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ywalec\Przetargi 2025\442500118 - Serwis sprężarek ponownie\Cenniki\"/>
    </mc:Choice>
  </mc:AlternateContent>
  <xr:revisionPtr revIDLastSave="0" documentId="13_ncr:1_{48EDEA42-BC44-4BFD-9B97-17857B9EEC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a do SWZ" sheetId="1" r:id="rId1"/>
    <sheet name="Załącznik nr 2b do SWZ" sheetId="5" r:id="rId2"/>
    <sheet name="Załącznik nr 2c do SWZ" sheetId="4" r:id="rId3"/>
  </sheets>
  <definedNames>
    <definedName name="_xlnm.Print_Area" localSheetId="0">'Załącznik nr 2a do SWZ'!$A$1:$F$10</definedName>
    <definedName name="_xlnm.Print_Area" localSheetId="1">'Załącznik nr 2b do SWZ'!$A$1:$I$27</definedName>
    <definedName name="_xlnm.Print_Area" localSheetId="2">'Załącznik nr 2c do SWZ'!$A$1:$D$31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5" l="1"/>
  <c r="I25" i="5"/>
  <c r="I26" i="5"/>
  <c r="I23" i="5"/>
  <c r="I13" i="5"/>
  <c r="I14" i="5"/>
  <c r="I15" i="5"/>
  <c r="I12" i="5"/>
  <c r="F9" i="1"/>
  <c r="F10" i="1" s="1"/>
</calcChain>
</file>

<file path=xl/sharedStrings.xml><?xml version="1.0" encoding="utf-8"?>
<sst xmlns="http://schemas.openxmlformats.org/spreadsheetml/2006/main" count="128" uniqueCount="89">
  <si>
    <t>Lp.</t>
  </si>
  <si>
    <t>a</t>
  </si>
  <si>
    <t>b</t>
  </si>
  <si>
    <t>c</t>
  </si>
  <si>
    <t>d</t>
  </si>
  <si>
    <t>e</t>
  </si>
  <si>
    <t>Cennik usług transportowych</t>
  </si>
  <si>
    <t>Nazwa Oddziału</t>
  </si>
  <si>
    <t>Ulica</t>
  </si>
  <si>
    <t>Miasto</t>
  </si>
  <si>
    <t>X</t>
  </si>
  <si>
    <t>KWK Ruda</t>
  </si>
  <si>
    <t>Halembska 160</t>
  </si>
  <si>
    <t>41-711 Ruda Śląska</t>
  </si>
  <si>
    <t>Wykonawca .......................................................................................</t>
  </si>
  <si>
    <t>Tablica stawek ryczałtowych</t>
  </si>
  <si>
    <t>za transport podzespołów i części zamiennych do usuwania awarii</t>
  </si>
  <si>
    <t>bez udziału ekipy serwisowej</t>
  </si>
  <si>
    <t>Cena ryczałtowa         w zł netto</t>
  </si>
  <si>
    <t>Nazwa</t>
  </si>
  <si>
    <t>f</t>
  </si>
  <si>
    <t>g</t>
  </si>
  <si>
    <t>h</t>
  </si>
  <si>
    <r>
      <t xml:space="preserve">Oznaczenie wg producenta maszyny
</t>
    </r>
    <r>
      <rPr>
        <sz val="8"/>
        <color theme="1"/>
        <rFont val="Times New Roman"/>
        <family val="1"/>
        <charset val="238"/>
      </rPr>
      <t>(wpisuje Zamawiający)</t>
    </r>
  </si>
  <si>
    <r>
      <t xml:space="preserve">Ilośc
</t>
    </r>
    <r>
      <rPr>
        <sz val="8"/>
        <color rgb="FF000000"/>
        <rFont val="Times New Roman"/>
        <family val="1"/>
        <charset val="238"/>
      </rPr>
      <t>(wpisuje Zamawiający)</t>
    </r>
  </si>
  <si>
    <r>
      <t xml:space="preserve">Nazwa części zamiennej wg producenta cześci zamiennej
</t>
    </r>
    <r>
      <rPr>
        <sz val="8"/>
        <color rgb="FF000000"/>
        <rFont val="Times New Roman"/>
        <family val="1"/>
        <charset val="238"/>
      </rPr>
      <t>(wpisuje Wykonawca)</t>
    </r>
  </si>
  <si>
    <r>
      <t xml:space="preserve">Cena jednostkowa netto 
[PLN/rbh]
</t>
    </r>
    <r>
      <rPr>
        <sz val="8"/>
        <color rgb="FF000000"/>
        <rFont val="Times New Roman"/>
        <family val="1"/>
        <charset val="238"/>
      </rPr>
      <t>(wycenia Wykonawca)</t>
    </r>
  </si>
  <si>
    <r>
      <t xml:space="preserve">Wartość netto 
(c x d) 
</t>
    </r>
    <r>
      <rPr>
        <sz val="8"/>
        <color rgb="FF000000"/>
        <rFont val="Times New Roman"/>
        <family val="1"/>
        <charset val="238"/>
      </rPr>
      <t>(wycenia Wykonawca)</t>
    </r>
  </si>
  <si>
    <r>
      <t xml:space="preserve">Producent części zamiennej
</t>
    </r>
    <r>
      <rPr>
        <sz val="8"/>
        <color theme="1"/>
        <rFont val="Times New Roman"/>
        <family val="1"/>
        <charset val="238"/>
      </rPr>
      <t>(wpisuje Wykonawca)</t>
    </r>
  </si>
  <si>
    <r>
      <t xml:space="preserve">Nr rysunku/ oznaczenie wg producenta części zamiennej
</t>
    </r>
    <r>
      <rPr>
        <sz val="8"/>
        <color theme="1"/>
        <rFont val="Times New Roman"/>
        <family val="1"/>
        <charset val="238"/>
      </rPr>
      <t>(wpisuje Wykonawca)</t>
    </r>
  </si>
  <si>
    <r>
      <t xml:space="preserve">Wartość netto 
(c x g) 
</t>
    </r>
    <r>
      <rPr>
        <sz val="8"/>
        <color rgb="FF000000"/>
        <rFont val="Times New Roman"/>
        <family val="1"/>
        <charset val="238"/>
      </rPr>
      <t>(wycenia Wykonawca)</t>
    </r>
  </si>
  <si>
    <t>CENNIK POZOSTAŁYCH CZĘŚCI ZAMIENNYCH NOWYCH (niepodlegający ocenie)</t>
  </si>
  <si>
    <t>KWK ROW</t>
  </si>
  <si>
    <t>Jastrzębska 10</t>
  </si>
  <si>
    <t>44-253 Rybnik</t>
  </si>
  <si>
    <t>Ruch "Jankowice"</t>
  </si>
  <si>
    <t>Jastrzębska 12</t>
  </si>
  <si>
    <t>Ruch "Chwałowice"</t>
  </si>
  <si>
    <t>Przewozowa 4</t>
  </si>
  <si>
    <t>44-206 Rybnik</t>
  </si>
  <si>
    <t>Ruch "Marcel"</t>
  </si>
  <si>
    <t>Korfantego 52</t>
  </si>
  <si>
    <t>44-310 Radlin</t>
  </si>
  <si>
    <t>Ruch "Rydułtowy"</t>
  </si>
  <si>
    <t>Leona 2</t>
  </si>
  <si>
    <t>44-280 Rydułtowy</t>
  </si>
  <si>
    <t>Ruch "Bielszowice"</t>
  </si>
  <si>
    <t>Ruch "Halemba"</t>
  </si>
  <si>
    <t>Kłodnicka 54</t>
  </si>
  <si>
    <t>41-706 Ruda Śląska</t>
  </si>
  <si>
    <t>KWK "Piast-Ziemowit"</t>
  </si>
  <si>
    <t>Granitowa 16</t>
  </si>
  <si>
    <t>43-155 Bieruń</t>
  </si>
  <si>
    <t>Ruch "Piast"</t>
  </si>
  <si>
    <t>Ruch "Ziemowit"</t>
  </si>
  <si>
    <t>Pokoju 4</t>
  </si>
  <si>
    <t>43-143 Lędziny</t>
  </si>
  <si>
    <t>KWK "Bolesław Śmiały"</t>
  </si>
  <si>
    <t>Świętej Barbary 12</t>
  </si>
  <si>
    <t>43-173 Łaziska Górne</t>
  </si>
  <si>
    <t>KWK "Sośnica"</t>
  </si>
  <si>
    <t>Błonie 6</t>
  </si>
  <si>
    <t>44-103 Gliwice</t>
  </si>
  <si>
    <t>Karolinki 1</t>
  </si>
  <si>
    <t>40-467 Katowice</t>
  </si>
  <si>
    <t>Ruch "Wujek"</t>
  </si>
  <si>
    <t>Wincentego Pola 65</t>
  </si>
  <si>
    <t>40-596 Katowice</t>
  </si>
  <si>
    <t>KWK "Mysłowice-Wesoła"</t>
  </si>
  <si>
    <t>Kopalniana 5</t>
  </si>
  <si>
    <t>41-408 Mysłowice</t>
  </si>
  <si>
    <t>Pozycje pozostałych czesci zamiennych nowych (niepodlegający ocenie) - Wypełnia Wykonawca</t>
  </si>
  <si>
    <t>Pozycje regenerowanych części zamiennych (niepodlegający ocenie) - Wypełnia Wykonawca</t>
  </si>
  <si>
    <r>
      <rPr>
        <b/>
        <sz val="14"/>
        <color theme="1"/>
        <rFont val="Times New Roman"/>
        <family val="1"/>
        <charset val="238"/>
      </rPr>
      <t>Wartość oceniana</t>
    </r>
    <r>
      <rPr>
        <b/>
        <sz val="11"/>
        <color theme="1"/>
        <rFont val="Times New Roman"/>
        <family val="1"/>
        <charset val="238"/>
      </rPr>
      <t xml:space="preserve">
(stawka roboczogodziny)</t>
    </r>
  </si>
  <si>
    <t>KWK "Staszic-Wujek"</t>
  </si>
  <si>
    <t>Ruch "Murcki-Staszic"</t>
  </si>
  <si>
    <t>Załącznik 2c SWZ</t>
  </si>
  <si>
    <t xml:space="preserve"> Nr postępowania: 442500118                                                                                                                                              Załącznik nr 2a do SWZ </t>
  </si>
  <si>
    <t>Świadczenie usług serwisowych sprężarek z podziałem na zadania dla potrzeb Oddziałów PGG S.A.
Zadanie nr 2 - Serwis sprężarek produkcji ZWAR</t>
  </si>
  <si>
    <t xml:space="preserve"> Nr postępowania: 442500118                                                                                                                                                                                                                                                    Załącznik nr 2b do SWZ </t>
  </si>
  <si>
    <t>Świadczenie usług serwisowych sprężarek z podziałem na zadania dla potrzeb Oddziałów PGG S.A..
Zadanie nr 2 - Serwis sprężarek produkcji ZWAR</t>
  </si>
  <si>
    <t xml:space="preserve"> Nr postępowania: 442500118</t>
  </si>
  <si>
    <t xml:space="preserve">Świadczenie usług serwisowych sprężarek z podziałem na zadania dla potrzeb Oddziałów PGG S.A. 
Zadanie nr 2 - Serwis sprężarek produkcji ZWAR
</t>
  </si>
  <si>
    <t>Stawka ryczałtowa roboczogodziny pracy serwisu w dni robocze i świąteczne uwzględniająca koszty dojazdu serwisanta do Zamawiającego</t>
  </si>
  <si>
    <t>1</t>
  </si>
  <si>
    <t>2</t>
  </si>
  <si>
    <t>3</t>
  </si>
  <si>
    <t>4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</si>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</sst>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7" xfId="0" applyNumberFormat="1" applyFont="1" applyBorder="1" applyAlignment="1" applyProtection="1">
      <alignment horizontal="center" vertical="center" wrapText="1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16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4" fillId="0" borderId="0" xfId="0" applyNumberFormat="1" applyFont="1" applyProtection="1">
      <protection locked="0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 indent="15"/>
    </xf>
    <xf numFmtId="0" fontId="4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9" fontId="4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" fontId="7" fillId="0" borderId="1" xfId="0" applyNumberFormat="1" applyFont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showGridLines="0" tabSelected="1" view="pageBreakPreview" zoomScale="80" zoomScaleNormal="100" zoomScaleSheetLayoutView="80" workbookViewId="0">
      <selection activeCell="E14" sqref="E14"/>
    </sheetView>
  </sheetViews>
  <sheetFormatPr defaultRowHeight="15.75" x14ac:dyDescent="0.25"/>
  <cols>
    <col min="1" max="1" width="6.140625" style="2" customWidth="1"/>
    <col min="2" max="2" width="25.85546875" style="2" customWidth="1"/>
    <col min="3" max="3" width="42" style="2" customWidth="1"/>
    <col min="4" max="4" width="11.85546875" style="2" customWidth="1"/>
    <col min="5" max="5" width="19.28515625" style="2" customWidth="1"/>
    <col min="6" max="6" width="21.85546875" style="2" customWidth="1"/>
    <col min="7" max="7" width="17.28515625" style="1" customWidth="1"/>
    <col min="8" max="8" width="18.7109375" style="1" customWidth="1"/>
    <col min="9" max="9" width="19.140625" style="1" customWidth="1"/>
    <col min="10" max="16384" width="9.140625" style="1"/>
  </cols>
  <sheetData>
    <row r="1" spans="1:9" s="2" customFormat="1" ht="15" x14ac:dyDescent="0.25">
      <c r="A1" s="51" t="s">
        <v>77</v>
      </c>
      <c r="B1" s="51"/>
      <c r="C1" s="51"/>
      <c r="D1" s="51"/>
      <c r="E1" s="51"/>
      <c r="F1" s="51"/>
      <c r="G1" s="6"/>
      <c r="H1" s="6"/>
      <c r="I1" s="6"/>
    </row>
    <row r="2" spans="1:9" s="2" customFormat="1" ht="15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s="2" customFormat="1" ht="54" customHeight="1" x14ac:dyDescent="0.25">
      <c r="A3" s="50" t="s">
        <v>78</v>
      </c>
      <c r="B3" s="50"/>
      <c r="C3" s="50"/>
      <c r="D3" s="50"/>
      <c r="E3" s="50"/>
      <c r="F3" s="50"/>
      <c r="G3" s="5"/>
      <c r="H3" s="5"/>
      <c r="I3" s="5"/>
    </row>
    <row r="4" spans="1:9" s="2" customFormat="1" ht="15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s="2" customFormat="1" ht="15" x14ac:dyDescent="0.25">
      <c r="A5" s="3"/>
      <c r="B5" s="3"/>
      <c r="C5" s="3"/>
      <c r="D5" s="3"/>
      <c r="E5" s="3"/>
      <c r="F5" s="3"/>
    </row>
    <row r="6" spans="1:9" s="2" customFormat="1" ht="15" customHeight="1" x14ac:dyDescent="0.25">
      <c r="A6" s="53" t="s">
        <v>0</v>
      </c>
      <c r="B6" s="60" t="s">
        <v>19</v>
      </c>
      <c r="C6" s="61"/>
      <c r="D6" s="54" t="s">
        <v>24</v>
      </c>
      <c r="E6" s="53" t="s">
        <v>26</v>
      </c>
      <c r="F6" s="53" t="s">
        <v>27</v>
      </c>
    </row>
    <row r="7" spans="1:9" s="2" customFormat="1" ht="72.75" customHeight="1" x14ac:dyDescent="0.25">
      <c r="A7" s="53"/>
      <c r="B7" s="62"/>
      <c r="C7" s="63"/>
      <c r="D7" s="55"/>
      <c r="E7" s="53"/>
      <c r="F7" s="53"/>
    </row>
    <row r="8" spans="1:9" s="4" customFormat="1" ht="15" x14ac:dyDescent="0.25">
      <c r="A8" s="8" t="s">
        <v>1</v>
      </c>
      <c r="B8" s="58" t="s">
        <v>2</v>
      </c>
      <c r="C8" s="59"/>
      <c r="D8" s="9" t="s">
        <v>3</v>
      </c>
      <c r="E8" s="8" t="s">
        <v>4</v>
      </c>
      <c r="F8" s="8" t="s">
        <v>5</v>
      </c>
    </row>
    <row r="9" spans="1:9" s="2" customFormat="1" ht="59.25" customHeight="1" x14ac:dyDescent="0.25">
      <c r="A9" s="10">
        <v>1</v>
      </c>
      <c r="B9" s="56" t="s">
        <v>83</v>
      </c>
      <c r="C9" s="57"/>
      <c r="D9" s="10">
        <v>1</v>
      </c>
      <c r="E9" s="81">
        <v>0</v>
      </c>
      <c r="F9" s="11">
        <f>E9*D9</f>
        <v>0</v>
      </c>
    </row>
    <row r="10" spans="1:9" ht="42.75" customHeight="1" x14ac:dyDescent="0.25">
      <c r="A10" s="64" t="s">
        <v>73</v>
      </c>
      <c r="B10" s="65"/>
      <c r="C10" s="65"/>
      <c r="D10" s="65"/>
      <c r="E10" s="65"/>
      <c r="F10" s="12">
        <f>F9</f>
        <v>0</v>
      </c>
      <c r="G10" s="7"/>
      <c r="H10" s="7"/>
      <c r="I10" s="2"/>
    </row>
    <row r="11" spans="1:9" ht="30.75" customHeight="1" x14ac:dyDescent="0.25">
      <c r="A11" s="52"/>
      <c r="B11" s="52"/>
      <c r="C11" s="52"/>
      <c r="D11" s="52"/>
      <c r="E11" s="52"/>
      <c r="F11" s="52"/>
    </row>
  </sheetData>
  <sheetProtection algorithmName="SHA-512" hashValue="BuypwL/fHCTPfvKl0MkgQJXAdY13rkYZw0Zbwk8IWMQfH+qKIlJD8AQsXpUah89OsipbG0wE34OvXF6epO4/vg==" saltValue="Ky1eD8OG5+lzxlME5Gg1iA==" spinCount="100000" sheet="1" objects="1" scenarios="1"/>
  <mergeCells count="11">
    <mergeCell ref="A3:F3"/>
    <mergeCell ref="A1:F1"/>
    <mergeCell ref="A11:F11"/>
    <mergeCell ref="A6:A7"/>
    <mergeCell ref="D6:D7"/>
    <mergeCell ref="E6:E7"/>
    <mergeCell ref="F6:F7"/>
    <mergeCell ref="B9:C9"/>
    <mergeCell ref="B8:C8"/>
    <mergeCell ref="B6:C7"/>
    <mergeCell ref="A10:E10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7"/>
  <sheetViews>
    <sheetView showGridLines="0" view="pageBreakPreview" zoomScale="80" zoomScaleNormal="100" zoomScaleSheetLayoutView="80" workbookViewId="0">
      <selection activeCell="A3" sqref="A3:I3"/>
    </sheetView>
  </sheetViews>
  <sheetFormatPr defaultRowHeight="15.75" x14ac:dyDescent="0.25"/>
  <cols>
    <col min="1" max="1" width="6.7109375" style="25" customWidth="1"/>
    <col min="2" max="2" width="20.85546875" style="15" customWidth="1"/>
    <col min="3" max="3" width="44.5703125" style="14" customWidth="1"/>
    <col min="4" max="4" width="11.85546875" style="13" customWidth="1"/>
    <col min="5" max="5" width="19.28515625" style="13" customWidth="1"/>
    <col min="6" max="6" width="21.85546875" style="13" customWidth="1"/>
    <col min="7" max="7" width="20.5703125" style="13" customWidth="1"/>
    <col min="8" max="8" width="18.42578125" style="16" customWidth="1"/>
    <col min="9" max="9" width="17.28515625" style="16" customWidth="1"/>
    <col min="10" max="16384" width="9.140625" style="16"/>
  </cols>
  <sheetData>
    <row r="1" spans="1:9" s="13" customFormat="1" ht="15" x14ac:dyDescent="0.25">
      <c r="A1" s="51" t="s">
        <v>79</v>
      </c>
      <c r="B1" s="51"/>
      <c r="C1" s="51"/>
      <c r="D1" s="51"/>
      <c r="E1" s="51"/>
      <c r="F1" s="51"/>
      <c r="G1" s="51"/>
      <c r="H1" s="51"/>
      <c r="I1" s="51"/>
    </row>
    <row r="2" spans="1:9" s="13" customFormat="1" ht="15" x14ac:dyDescent="0.25">
      <c r="A2" s="26"/>
      <c r="B2" s="27"/>
      <c r="C2" s="28"/>
      <c r="D2" s="3"/>
      <c r="E2" s="3"/>
      <c r="F2" s="3"/>
      <c r="G2" s="3"/>
      <c r="H2" s="3"/>
      <c r="I2" s="3"/>
    </row>
    <row r="3" spans="1:9" s="13" customFormat="1" ht="54" customHeight="1" x14ac:dyDescent="0.25">
      <c r="A3" s="50" t="s">
        <v>80</v>
      </c>
      <c r="B3" s="50"/>
      <c r="C3" s="66"/>
      <c r="D3" s="66"/>
      <c r="E3" s="66"/>
      <c r="F3" s="66"/>
      <c r="G3" s="66"/>
      <c r="H3" s="66"/>
      <c r="I3" s="66"/>
    </row>
    <row r="4" spans="1:9" s="13" customFormat="1" ht="15" x14ac:dyDescent="0.25">
      <c r="A4" s="26"/>
      <c r="B4" s="27"/>
      <c r="C4" s="28"/>
      <c r="D4" s="3"/>
      <c r="E4" s="3"/>
      <c r="F4" s="3"/>
      <c r="G4" s="3"/>
      <c r="H4" s="3"/>
      <c r="I4" s="3"/>
    </row>
    <row r="5" spans="1:9" s="13" customFormat="1" ht="15" x14ac:dyDescent="0.25">
      <c r="A5" s="29"/>
      <c r="B5" s="27"/>
      <c r="C5" s="30"/>
      <c r="D5" s="2"/>
      <c r="E5" s="2"/>
      <c r="F5" s="2"/>
      <c r="G5" s="2"/>
      <c r="H5" s="2"/>
      <c r="I5" s="2"/>
    </row>
    <row r="6" spans="1:9" s="13" customFormat="1" ht="15" x14ac:dyDescent="0.25">
      <c r="A6" s="67" t="s">
        <v>31</v>
      </c>
      <c r="B6" s="67"/>
      <c r="C6" s="67"/>
      <c r="D6" s="67"/>
      <c r="E6" s="67"/>
      <c r="F6" s="67"/>
      <c r="G6" s="67"/>
      <c r="H6" s="67"/>
      <c r="I6" s="67"/>
    </row>
    <row r="7" spans="1:9" x14ac:dyDescent="0.25">
      <c r="A7" s="31"/>
      <c r="B7" s="32"/>
      <c r="C7" s="30"/>
      <c r="D7" s="2"/>
      <c r="E7" s="2"/>
      <c r="F7" s="2"/>
      <c r="G7" s="2"/>
      <c r="H7" s="1"/>
      <c r="I7" s="1"/>
    </row>
    <row r="8" spans="1:9" s="13" customFormat="1" ht="15" x14ac:dyDescent="0.25">
      <c r="A8" s="68" t="s">
        <v>71</v>
      </c>
      <c r="B8" s="68"/>
      <c r="C8" s="68"/>
      <c r="D8" s="68"/>
      <c r="E8" s="68"/>
      <c r="F8" s="68"/>
      <c r="G8" s="68"/>
      <c r="H8" s="68"/>
      <c r="I8" s="68"/>
    </row>
    <row r="9" spans="1:9" s="13" customFormat="1" ht="30.75" customHeight="1" x14ac:dyDescent="0.25">
      <c r="A9" s="69" t="s">
        <v>0</v>
      </c>
      <c r="B9" s="71" t="s">
        <v>23</v>
      </c>
      <c r="C9" s="72"/>
      <c r="D9" s="54" t="s">
        <v>24</v>
      </c>
      <c r="E9" s="54" t="s">
        <v>25</v>
      </c>
      <c r="F9" s="75" t="s">
        <v>28</v>
      </c>
      <c r="G9" s="75" t="s">
        <v>29</v>
      </c>
      <c r="H9" s="53" t="s">
        <v>26</v>
      </c>
      <c r="I9" s="53" t="s">
        <v>30</v>
      </c>
    </row>
    <row r="10" spans="1:9" s="13" customFormat="1" ht="56.25" customHeight="1" x14ac:dyDescent="0.25">
      <c r="A10" s="70"/>
      <c r="B10" s="73"/>
      <c r="C10" s="74"/>
      <c r="D10" s="55"/>
      <c r="E10" s="55"/>
      <c r="F10" s="76"/>
      <c r="G10" s="76"/>
      <c r="H10" s="53"/>
      <c r="I10" s="53"/>
    </row>
    <row r="11" spans="1:9" s="13" customFormat="1" ht="15" customHeight="1" x14ac:dyDescent="0.25">
      <c r="A11" s="33" t="s">
        <v>1</v>
      </c>
      <c r="B11" s="77" t="s">
        <v>2</v>
      </c>
      <c r="C11" s="78"/>
      <c r="D11" s="34" t="s">
        <v>3</v>
      </c>
      <c r="E11" s="35" t="s">
        <v>4</v>
      </c>
      <c r="F11" s="36" t="s">
        <v>5</v>
      </c>
      <c r="G11" s="36" t="s">
        <v>20</v>
      </c>
      <c r="H11" s="36" t="s">
        <v>21</v>
      </c>
      <c r="I11" s="36" t="s">
        <v>22</v>
      </c>
    </row>
    <row r="12" spans="1:9" s="13" customFormat="1" ht="20.100000000000001" customHeight="1" x14ac:dyDescent="0.25">
      <c r="A12" s="17" t="s">
        <v>84</v>
      </c>
      <c r="B12" s="18"/>
      <c r="C12" s="19"/>
      <c r="D12" s="20">
        <v>1</v>
      </c>
      <c r="E12" s="21"/>
      <c r="F12" s="22"/>
      <c r="G12" s="23"/>
      <c r="H12" s="82">
        <v>0</v>
      </c>
      <c r="I12" s="83">
        <f>H12*D12</f>
        <v>0</v>
      </c>
    </row>
    <row r="13" spans="1:9" s="13" customFormat="1" ht="20.100000000000001" customHeight="1" x14ac:dyDescent="0.25">
      <c r="A13" s="17" t="s">
        <v>85</v>
      </c>
      <c r="B13" s="18"/>
      <c r="C13" s="19"/>
      <c r="D13" s="20">
        <v>1</v>
      </c>
      <c r="E13" s="21"/>
      <c r="F13" s="24"/>
      <c r="G13" s="23"/>
      <c r="H13" s="82">
        <v>0</v>
      </c>
      <c r="I13" s="83">
        <f t="shared" ref="I13:I15" si="0">H13*D13</f>
        <v>0</v>
      </c>
    </row>
    <row r="14" spans="1:9" s="13" customFormat="1" ht="20.100000000000001" customHeight="1" x14ac:dyDescent="0.25">
      <c r="A14" s="17" t="s">
        <v>86</v>
      </c>
      <c r="B14" s="18"/>
      <c r="C14" s="19"/>
      <c r="D14" s="20">
        <v>1</v>
      </c>
      <c r="E14" s="21"/>
      <c r="F14" s="24"/>
      <c r="G14" s="23"/>
      <c r="H14" s="82">
        <v>0</v>
      </c>
      <c r="I14" s="83">
        <f t="shared" si="0"/>
        <v>0</v>
      </c>
    </row>
    <row r="15" spans="1:9" s="13" customFormat="1" ht="20.100000000000001" customHeight="1" x14ac:dyDescent="0.25">
      <c r="A15" s="17" t="s">
        <v>87</v>
      </c>
      <c r="B15" s="18"/>
      <c r="C15" s="19"/>
      <c r="D15" s="20">
        <v>1</v>
      </c>
      <c r="E15" s="21"/>
      <c r="F15" s="24"/>
      <c r="G15" s="23"/>
      <c r="H15" s="82">
        <v>0</v>
      </c>
      <c r="I15" s="83">
        <f t="shared" si="0"/>
        <v>0</v>
      </c>
    </row>
    <row r="16" spans="1:9" s="13" customFormat="1" ht="20.100000000000001" customHeight="1" x14ac:dyDescent="0.25">
      <c r="A16" s="17" t="s">
        <v>88</v>
      </c>
      <c r="B16" s="18"/>
      <c r="C16" s="19"/>
      <c r="D16" s="20"/>
      <c r="E16" s="21"/>
      <c r="F16" s="24"/>
      <c r="G16" s="23"/>
      <c r="H16" s="23"/>
      <c r="I16" s="23"/>
    </row>
    <row r="17" spans="1:9" x14ac:dyDescent="0.25">
      <c r="A17" s="37"/>
      <c r="B17" s="32"/>
      <c r="C17" s="30"/>
      <c r="D17" s="2"/>
      <c r="E17" s="2"/>
      <c r="F17" s="2"/>
      <c r="G17" s="2"/>
      <c r="H17" s="1"/>
      <c r="I17" s="1"/>
    </row>
    <row r="18" spans="1:9" x14ac:dyDescent="0.25">
      <c r="A18" s="37"/>
      <c r="B18" s="32"/>
      <c r="C18" s="30"/>
      <c r="D18" s="2"/>
      <c r="E18" s="2"/>
      <c r="F18" s="2"/>
      <c r="G18" s="2"/>
      <c r="H18" s="1"/>
      <c r="I18" s="1"/>
    </row>
    <row r="19" spans="1:9" s="13" customFormat="1" ht="15" x14ac:dyDescent="0.25">
      <c r="A19" s="68" t="s">
        <v>72</v>
      </c>
      <c r="B19" s="68"/>
      <c r="C19" s="68"/>
      <c r="D19" s="68"/>
      <c r="E19" s="68"/>
      <c r="F19" s="68"/>
      <c r="G19" s="68"/>
      <c r="H19" s="68"/>
      <c r="I19" s="68"/>
    </row>
    <row r="20" spans="1:9" s="13" customFormat="1" ht="30.75" customHeight="1" x14ac:dyDescent="0.25">
      <c r="A20" s="69" t="s">
        <v>0</v>
      </c>
      <c r="B20" s="71" t="s">
        <v>23</v>
      </c>
      <c r="C20" s="72"/>
      <c r="D20" s="54" t="s">
        <v>24</v>
      </c>
      <c r="E20" s="54" t="s">
        <v>25</v>
      </c>
      <c r="F20" s="75" t="s">
        <v>28</v>
      </c>
      <c r="G20" s="75" t="s">
        <v>29</v>
      </c>
      <c r="H20" s="53" t="s">
        <v>26</v>
      </c>
      <c r="I20" s="53" t="s">
        <v>30</v>
      </c>
    </row>
    <row r="21" spans="1:9" s="13" customFormat="1" ht="56.25" customHeight="1" x14ac:dyDescent="0.25">
      <c r="A21" s="70"/>
      <c r="B21" s="73"/>
      <c r="C21" s="74"/>
      <c r="D21" s="55"/>
      <c r="E21" s="55"/>
      <c r="F21" s="76"/>
      <c r="G21" s="76"/>
      <c r="H21" s="53"/>
      <c r="I21" s="53"/>
    </row>
    <row r="22" spans="1:9" s="13" customFormat="1" ht="15" customHeight="1" x14ac:dyDescent="0.25">
      <c r="A22" s="33" t="s">
        <v>1</v>
      </c>
      <c r="B22" s="77" t="s">
        <v>2</v>
      </c>
      <c r="C22" s="78"/>
      <c r="D22" s="34" t="s">
        <v>3</v>
      </c>
      <c r="E22" s="35" t="s">
        <v>4</v>
      </c>
      <c r="F22" s="36" t="s">
        <v>5</v>
      </c>
      <c r="G22" s="36" t="s">
        <v>20</v>
      </c>
      <c r="H22" s="36" t="s">
        <v>21</v>
      </c>
      <c r="I22" s="36" t="s">
        <v>22</v>
      </c>
    </row>
    <row r="23" spans="1:9" s="13" customFormat="1" ht="20.100000000000001" customHeight="1" x14ac:dyDescent="0.25">
      <c r="A23" s="17" t="s">
        <v>84</v>
      </c>
      <c r="B23" s="18"/>
      <c r="C23" s="19"/>
      <c r="D23" s="20">
        <v>1</v>
      </c>
      <c r="E23" s="21"/>
      <c r="F23" s="22"/>
      <c r="G23" s="23"/>
      <c r="H23" s="82">
        <v>0</v>
      </c>
      <c r="I23" s="83">
        <f>H23*D23</f>
        <v>0</v>
      </c>
    </row>
    <row r="24" spans="1:9" s="13" customFormat="1" ht="20.100000000000001" customHeight="1" x14ac:dyDescent="0.25">
      <c r="A24" s="17" t="s">
        <v>85</v>
      </c>
      <c r="B24" s="18"/>
      <c r="C24" s="19"/>
      <c r="D24" s="20">
        <v>1</v>
      </c>
      <c r="E24" s="21"/>
      <c r="F24" s="24"/>
      <c r="G24" s="23"/>
      <c r="H24" s="82">
        <v>0</v>
      </c>
      <c r="I24" s="83">
        <f t="shared" ref="I24:I26" si="1">H24*D24</f>
        <v>0</v>
      </c>
    </row>
    <row r="25" spans="1:9" s="13" customFormat="1" ht="20.100000000000001" customHeight="1" x14ac:dyDescent="0.25">
      <c r="A25" s="17" t="s">
        <v>86</v>
      </c>
      <c r="B25" s="18"/>
      <c r="C25" s="19"/>
      <c r="D25" s="20">
        <v>1</v>
      </c>
      <c r="E25" s="21"/>
      <c r="F25" s="24"/>
      <c r="G25" s="23"/>
      <c r="H25" s="82">
        <v>0</v>
      </c>
      <c r="I25" s="83">
        <f t="shared" si="1"/>
        <v>0</v>
      </c>
    </row>
    <row r="26" spans="1:9" s="13" customFormat="1" ht="20.100000000000001" customHeight="1" x14ac:dyDescent="0.25">
      <c r="A26" s="17" t="s">
        <v>87</v>
      </c>
      <c r="B26" s="18"/>
      <c r="C26" s="19"/>
      <c r="D26" s="20">
        <v>1</v>
      </c>
      <c r="E26" s="21"/>
      <c r="F26" s="24"/>
      <c r="G26" s="23"/>
      <c r="H26" s="82">
        <v>0</v>
      </c>
      <c r="I26" s="83">
        <f t="shared" si="1"/>
        <v>0</v>
      </c>
    </row>
    <row r="27" spans="1:9" s="13" customFormat="1" ht="20.100000000000001" customHeight="1" x14ac:dyDescent="0.25">
      <c r="A27" s="17" t="s">
        <v>88</v>
      </c>
      <c r="B27" s="18"/>
      <c r="C27" s="19"/>
      <c r="D27" s="20"/>
      <c r="E27" s="21"/>
      <c r="F27" s="24"/>
      <c r="G27" s="23"/>
      <c r="H27" s="23"/>
      <c r="I27" s="23"/>
    </row>
  </sheetData>
  <sheetProtection algorithmName="SHA-512" hashValue="GDmFkgBoSlWtk/IKO+gArOiakoywH8Fcy6PI7TQDlK+MlqeyYzT7S434nnk/JS47gT2brRjpcCP5VzUK/f/nLQ==" saltValue="LBVAyAdIc/o9wAh6sKVE6w==" spinCount="100000" sheet="1" objects="1" scenarios="1"/>
  <mergeCells count="23">
    <mergeCell ref="B22:C22"/>
    <mergeCell ref="B11:C11"/>
    <mergeCell ref="A19:I19"/>
    <mergeCell ref="A20:A21"/>
    <mergeCell ref="B20:C21"/>
    <mergeCell ref="D20:D21"/>
    <mergeCell ref="E20:E21"/>
    <mergeCell ref="F20:F21"/>
    <mergeCell ref="G20:G21"/>
    <mergeCell ref="H20:H21"/>
    <mergeCell ref="I20:I21"/>
    <mergeCell ref="A1:I1"/>
    <mergeCell ref="A3:I3"/>
    <mergeCell ref="A6:I6"/>
    <mergeCell ref="A8:I8"/>
    <mergeCell ref="A9:A10"/>
    <mergeCell ref="H9:H10"/>
    <mergeCell ref="I9:I10"/>
    <mergeCell ref="B9:C10"/>
    <mergeCell ref="D9:D10"/>
    <mergeCell ref="E9:E10"/>
    <mergeCell ref="F9:F10"/>
    <mergeCell ref="G9:G10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  <ignoredErrors>
    <ignoredError sqref="A12:A15 A23:A26" numberStoredAsText="1"/>
    <ignoredError sqref="I12:I15 I23:I2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1"/>
  <sheetViews>
    <sheetView showGridLines="0" view="pageBreakPreview" topLeftCell="A7" zoomScaleNormal="100" zoomScaleSheetLayoutView="100" workbookViewId="0">
      <selection activeCell="G19" sqref="G19"/>
    </sheetView>
  </sheetViews>
  <sheetFormatPr defaultRowHeight="15.75" x14ac:dyDescent="0.25"/>
  <cols>
    <col min="1" max="1" width="48.7109375" style="13" customWidth="1"/>
    <col min="2" max="2" width="19.85546875" style="13" customWidth="1"/>
    <col min="3" max="3" width="21.140625" style="13" customWidth="1"/>
    <col min="4" max="4" width="18.28515625" style="13" customWidth="1"/>
    <col min="5" max="16384" width="9.140625" style="16"/>
  </cols>
  <sheetData>
    <row r="1" spans="1:4" s="13" customFormat="1" ht="15" x14ac:dyDescent="0.25">
      <c r="A1" s="38" t="s">
        <v>81</v>
      </c>
      <c r="B1" s="2"/>
      <c r="C1" s="79" t="s">
        <v>76</v>
      </c>
      <c r="D1" s="79"/>
    </row>
    <row r="2" spans="1:4" s="13" customFormat="1" ht="15" x14ac:dyDescent="0.25">
      <c r="A2" s="2"/>
      <c r="B2" s="2"/>
      <c r="C2" s="39"/>
      <c r="D2" s="39"/>
    </row>
    <row r="3" spans="1:4" s="13" customFormat="1" ht="56.25" customHeight="1" x14ac:dyDescent="0.25">
      <c r="A3" s="80" t="s">
        <v>82</v>
      </c>
      <c r="B3" s="80"/>
      <c r="C3" s="80"/>
      <c r="D3" s="80"/>
    </row>
    <row r="4" spans="1:4" s="13" customFormat="1" ht="15" x14ac:dyDescent="0.25">
      <c r="A4" s="2"/>
      <c r="B4" s="2"/>
      <c r="C4" s="39"/>
      <c r="D4" s="39"/>
    </row>
    <row r="5" spans="1:4" s="13" customFormat="1" ht="15" x14ac:dyDescent="0.25">
      <c r="A5" s="2"/>
      <c r="B5" s="2"/>
      <c r="C5" s="39"/>
      <c r="D5" s="39"/>
    </row>
    <row r="6" spans="1:4" s="13" customFormat="1" x14ac:dyDescent="0.25">
      <c r="A6" s="2"/>
      <c r="B6" s="40" t="s">
        <v>6</v>
      </c>
      <c r="C6" s="39"/>
      <c r="D6" s="39"/>
    </row>
    <row r="7" spans="1:4" s="13" customFormat="1" x14ac:dyDescent="0.25">
      <c r="A7" s="2"/>
      <c r="B7" s="40"/>
      <c r="C7" s="39"/>
      <c r="D7" s="39"/>
    </row>
    <row r="8" spans="1:4" s="13" customFormat="1" x14ac:dyDescent="0.25">
      <c r="A8" s="2"/>
      <c r="B8" s="40" t="s">
        <v>14</v>
      </c>
      <c r="C8" s="39"/>
      <c r="D8" s="39"/>
    </row>
    <row r="9" spans="1:4" s="13" customFormat="1" x14ac:dyDescent="0.25">
      <c r="A9" s="2"/>
      <c r="B9" s="41"/>
      <c r="C9" s="39"/>
      <c r="D9" s="39"/>
    </row>
    <row r="10" spans="1:4" s="13" customFormat="1" x14ac:dyDescent="0.25">
      <c r="A10" s="2"/>
      <c r="B10" s="40" t="s">
        <v>15</v>
      </c>
      <c r="C10" s="39"/>
      <c r="D10" s="39"/>
    </row>
    <row r="11" spans="1:4" s="13" customFormat="1" x14ac:dyDescent="0.25">
      <c r="A11" s="2"/>
      <c r="B11" s="40" t="s">
        <v>16</v>
      </c>
      <c r="C11" s="42"/>
      <c r="D11" s="42"/>
    </row>
    <row r="12" spans="1:4" s="13" customFormat="1" x14ac:dyDescent="0.25">
      <c r="A12" s="28"/>
      <c r="B12" s="40" t="s">
        <v>17</v>
      </c>
      <c r="C12" s="2"/>
      <c r="D12" s="2"/>
    </row>
    <row r="13" spans="1:4" s="13" customFormat="1" x14ac:dyDescent="0.25">
      <c r="A13" s="28"/>
      <c r="B13" s="40"/>
      <c r="C13" s="2"/>
      <c r="D13" s="2"/>
    </row>
    <row r="14" spans="1:4" s="13" customFormat="1" ht="28.5" x14ac:dyDescent="0.25">
      <c r="A14" s="43" t="s">
        <v>7</v>
      </c>
      <c r="B14" s="43" t="s">
        <v>8</v>
      </c>
      <c r="C14" s="43" t="s">
        <v>9</v>
      </c>
      <c r="D14" s="43" t="s">
        <v>18</v>
      </c>
    </row>
    <row r="15" spans="1:4" s="13" customFormat="1" ht="20.100000000000001" customHeight="1" x14ac:dyDescent="0.25">
      <c r="A15" s="44" t="s">
        <v>32</v>
      </c>
      <c r="B15" s="44" t="s">
        <v>33</v>
      </c>
      <c r="C15" s="44" t="s">
        <v>34</v>
      </c>
      <c r="D15" s="45" t="s">
        <v>10</v>
      </c>
    </row>
    <row r="16" spans="1:4" s="13" customFormat="1" ht="20.100000000000001" customHeight="1" x14ac:dyDescent="0.25">
      <c r="A16" s="46" t="s">
        <v>35</v>
      </c>
      <c r="B16" s="46" t="s">
        <v>36</v>
      </c>
      <c r="C16" s="46" t="s">
        <v>34</v>
      </c>
      <c r="D16" s="87">
        <v>0</v>
      </c>
    </row>
    <row r="17" spans="1:4" ht="20.100000000000001" customHeight="1" x14ac:dyDescent="0.25">
      <c r="A17" s="10" t="s">
        <v>37</v>
      </c>
      <c r="B17" s="10" t="s">
        <v>38</v>
      </c>
      <c r="C17" s="10" t="s">
        <v>39</v>
      </c>
      <c r="D17" s="84">
        <v>0</v>
      </c>
    </row>
    <row r="18" spans="1:4" ht="20.100000000000001" customHeight="1" x14ac:dyDescent="0.25">
      <c r="A18" s="10" t="s">
        <v>40</v>
      </c>
      <c r="B18" s="10" t="s">
        <v>41</v>
      </c>
      <c r="C18" s="10" t="s">
        <v>42</v>
      </c>
      <c r="D18" s="84">
        <v>0</v>
      </c>
    </row>
    <row r="19" spans="1:4" ht="20.100000000000001" customHeight="1" x14ac:dyDescent="0.25">
      <c r="A19" s="10" t="s">
        <v>43</v>
      </c>
      <c r="B19" s="10" t="s">
        <v>44</v>
      </c>
      <c r="C19" s="10" t="s">
        <v>45</v>
      </c>
      <c r="D19" s="84">
        <v>0</v>
      </c>
    </row>
    <row r="20" spans="1:4" ht="20.100000000000001" customHeight="1" x14ac:dyDescent="0.25">
      <c r="A20" s="47" t="s">
        <v>11</v>
      </c>
      <c r="B20" s="47" t="s">
        <v>12</v>
      </c>
      <c r="C20" s="47" t="s">
        <v>13</v>
      </c>
      <c r="D20" s="47" t="s">
        <v>10</v>
      </c>
    </row>
    <row r="21" spans="1:4" ht="20.100000000000001" customHeight="1" x14ac:dyDescent="0.25">
      <c r="A21" s="48" t="s">
        <v>46</v>
      </c>
      <c r="B21" s="48" t="s">
        <v>12</v>
      </c>
      <c r="C21" s="48" t="s">
        <v>13</v>
      </c>
      <c r="D21" s="85">
        <v>0</v>
      </c>
    </row>
    <row r="22" spans="1:4" ht="20.100000000000001" customHeight="1" x14ac:dyDescent="0.25">
      <c r="A22" s="10" t="s">
        <v>47</v>
      </c>
      <c r="B22" s="10" t="s">
        <v>48</v>
      </c>
      <c r="C22" s="10" t="s">
        <v>49</v>
      </c>
      <c r="D22" s="84">
        <v>0</v>
      </c>
    </row>
    <row r="23" spans="1:4" ht="20.100000000000001" customHeight="1" x14ac:dyDescent="0.25">
      <c r="A23" s="47" t="s">
        <v>50</v>
      </c>
      <c r="B23" s="47" t="s">
        <v>51</v>
      </c>
      <c r="C23" s="47" t="s">
        <v>52</v>
      </c>
      <c r="D23" s="47" t="s">
        <v>10</v>
      </c>
    </row>
    <row r="24" spans="1:4" ht="20.100000000000001" customHeight="1" x14ac:dyDescent="0.25">
      <c r="A24" s="10" t="s">
        <v>53</v>
      </c>
      <c r="B24" s="10" t="s">
        <v>51</v>
      </c>
      <c r="C24" s="10" t="s">
        <v>52</v>
      </c>
      <c r="D24" s="84">
        <v>0</v>
      </c>
    </row>
    <row r="25" spans="1:4" ht="20.100000000000001" customHeight="1" x14ac:dyDescent="0.25">
      <c r="A25" s="10" t="s">
        <v>54</v>
      </c>
      <c r="B25" s="10" t="s">
        <v>55</v>
      </c>
      <c r="C25" s="10" t="s">
        <v>56</v>
      </c>
      <c r="D25" s="84">
        <v>0</v>
      </c>
    </row>
    <row r="26" spans="1:4" ht="20.100000000000001" customHeight="1" x14ac:dyDescent="0.25">
      <c r="A26" s="49" t="s">
        <v>57</v>
      </c>
      <c r="B26" s="49" t="s">
        <v>58</v>
      </c>
      <c r="C26" s="49" t="s">
        <v>59</v>
      </c>
      <c r="D26" s="86">
        <v>0</v>
      </c>
    </row>
    <row r="27" spans="1:4" ht="20.100000000000001" customHeight="1" x14ac:dyDescent="0.25">
      <c r="A27" s="49" t="s">
        <v>60</v>
      </c>
      <c r="B27" s="49" t="s">
        <v>61</v>
      </c>
      <c r="C27" s="49" t="s">
        <v>62</v>
      </c>
      <c r="D27" s="86">
        <v>0</v>
      </c>
    </row>
    <row r="28" spans="1:4" ht="20.100000000000001" customHeight="1" x14ac:dyDescent="0.25">
      <c r="A28" s="47" t="s">
        <v>74</v>
      </c>
      <c r="B28" s="47" t="s">
        <v>63</v>
      </c>
      <c r="C28" s="47" t="s">
        <v>64</v>
      </c>
      <c r="D28" s="47" t="s">
        <v>10</v>
      </c>
    </row>
    <row r="29" spans="1:4" ht="20.100000000000001" customHeight="1" x14ac:dyDescent="0.25">
      <c r="A29" s="10" t="s">
        <v>75</v>
      </c>
      <c r="B29" s="10" t="s">
        <v>63</v>
      </c>
      <c r="C29" s="10" t="s">
        <v>64</v>
      </c>
      <c r="D29" s="84">
        <v>0</v>
      </c>
    </row>
    <row r="30" spans="1:4" ht="20.100000000000001" customHeight="1" x14ac:dyDescent="0.25">
      <c r="A30" s="10" t="s">
        <v>65</v>
      </c>
      <c r="B30" s="10" t="s">
        <v>66</v>
      </c>
      <c r="C30" s="10" t="s">
        <v>67</v>
      </c>
      <c r="D30" s="84">
        <v>0</v>
      </c>
    </row>
    <row r="31" spans="1:4" ht="20.100000000000001" customHeight="1" x14ac:dyDescent="0.25">
      <c r="A31" s="49" t="s">
        <v>68</v>
      </c>
      <c r="B31" s="49" t="s">
        <v>69</v>
      </c>
      <c r="C31" s="49" t="s">
        <v>70</v>
      </c>
      <c r="D31" s="86">
        <v>0</v>
      </c>
    </row>
  </sheetData>
  <sheetProtection algorithmName="SHA-512" hashValue="DN3X8muBA7Zx5y+4mZh7xjmoXVHZX8eQwEwfhJF/RjNeVcytyseNTxGJwwLtYrynuPiVd8xdPQCMBv4G3xX/4w==" saltValue="JoS/s6thlzDvTGBvruAWbQ==" spinCount="100000" sheet="1" objects="1" scenarios="1"/>
  <mergeCells count="2">
    <mergeCell ref="C1:D1"/>
    <mergeCell ref="A3:D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Załącznik nr 2a do SWZ</vt:lpstr>
      <vt:lpstr>Załącznik nr 2b do SWZ</vt:lpstr>
      <vt:lpstr>Załącznik nr 2c do SWZ</vt:lpstr>
      <vt:lpstr>'Załącznik nr 2a do SWZ'!Obszar_wydruku</vt:lpstr>
      <vt:lpstr>'Załącznik nr 2b do SWZ'!Obszar_wydruku</vt:lpstr>
      <vt:lpstr>'Załącznik nr 2c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Jacek Bywalec</cp:lastModifiedBy>
  <cp:lastPrinted>2019-01-02T08:50:08Z</cp:lastPrinted>
  <dcterms:created xsi:type="dcterms:W3CDTF">2017-09-25T09:01:57Z</dcterms:created>
  <dcterms:modified xsi:type="dcterms:W3CDTF">2025-04-22T07:45:11Z</dcterms:modified>
</cp:coreProperties>
</file>